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 s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<sst xmlns="http://schemas.openxmlformats.org/spreadsheetml/2006/main" count="23" uniqueCount="23">
  <si>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</si>
  <si>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</si>
  <si>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</si>
  <si>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</si>
  <si>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</si>
  <si>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</si>
  <si>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</si>
  <si>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</si>
  <si>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</si>
  <si>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</si>
  <si>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</si>
  <si>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</si>
  <si>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</si>
  <si>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</si>
  <si>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</si>
  <si>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</si>
  <si>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</si>
  <si>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</si>
  <si>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</si>
  <si>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01.01.2013г.* 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</si>
  <si>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</si>
  <si>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 сентября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</si>
  <si>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01.09.2013г.*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</si>
</sst>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2" zoomScaleNormal="100" workbookViewId="0">
      <selection activeCell="G8" sqref="G8:H8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1"/>
      <c r="G1" s="32"/>
      <c r="H1" s="32"/>
      <c r="J1" s="2"/>
      <c r="K1" s="2"/>
    </row>
    <row r="2" spans="1:11" s="1" customFormat="1" ht="12.75" customHeight="1" x14ac:dyDescent="0.3">
      <c r="F2" s="31"/>
      <c r="G2" s="32"/>
      <c r="H2" s="32"/>
    </row>
    <row r="3" spans="1:11" s="1" customFormat="1" ht="13.5" customHeight="1" x14ac:dyDescent="0.3">
      <c r="F3" s="31"/>
      <c r="G3" s="32"/>
      <c r="H3" s="32"/>
    </row>
    <row r="4" spans="1:11" s="1" customFormat="1" ht="13.5" customHeight="1" x14ac:dyDescent="0.3">
      <c r="E4" s="5"/>
      <c r="F4" s="31"/>
      <c r="G4" s="32"/>
      <c r="H4" s="32"/>
    </row>
    <row r="5" spans="1:11" s="1" customFormat="1" ht="8.25" customHeight="1" x14ac:dyDescent="0.3"/>
    <row r="6" spans="1:11" s="1" customFormat="1" ht="87.75" customHeight="1" x14ac:dyDescent="0.3">
      <c r="A6" s="30" t="s">
        <v>21</v>
      </c>
      <c r="B6" s="30"/>
      <c r="C6" s="30"/>
      <c r="D6" s="30"/>
      <c r="E6" s="30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3" t="s">
        <v>15</v>
      </c>
      <c r="B8" s="23" t="s">
        <v>0</v>
      </c>
      <c r="C8" s="23" t="s">
        <v>19</v>
      </c>
      <c r="D8" s="28" t="s">
        <v>22</v>
      </c>
      <c r="E8" s="28" t="s">
        <v>17</v>
      </c>
      <c r="F8" s="29"/>
      <c r="G8" s="29"/>
      <c r="H8" s="29"/>
    </row>
    <row r="9" spans="1:11" s="3" customFormat="1" ht="18" customHeight="1" x14ac:dyDescent="0.25">
      <c r="A9" s="24"/>
      <c r="B9" s="24"/>
      <c r="C9" s="24"/>
      <c r="D9" s="28"/>
      <c r="E9" s="28"/>
      <c r="F9" s="29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16989</v>
      </c>
      <c r="D11" s="15">
        <v>16366</v>
      </c>
      <c r="E11" s="15">
        <f>D11-C11</f>
        <v>-623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17312</v>
      </c>
      <c r="D12" s="15">
        <v>17118</v>
      </c>
      <c r="E12" s="15">
        <f t="shared" ref="E12:E25" si="0">D12-C12</f>
        <v>-194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8076</v>
      </c>
      <c r="D14" s="15">
        <v>11957</v>
      </c>
      <c r="E14" s="15">
        <f t="shared" si="0"/>
        <v>3881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3693</v>
      </c>
      <c r="D15" s="15">
        <v>4936</v>
      </c>
      <c r="E15" s="15">
        <f t="shared" si="0"/>
        <v>1243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0</v>
      </c>
      <c r="D16" s="15">
        <v>20</v>
      </c>
      <c r="E16" s="15">
        <f t="shared" si="0"/>
        <v>20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20</v>
      </c>
      <c r="C17" s="15">
        <v>0</v>
      </c>
      <c r="D17" s="15">
        <v>0</v>
      </c>
      <c r="E17" s="15">
        <f t="shared" si="0"/>
        <v>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16258</v>
      </c>
      <c r="D18" s="15">
        <v>9854</v>
      </c>
      <c r="E18" s="15">
        <f t="shared" si="0"/>
        <v>-6404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5028</v>
      </c>
      <c r="D19" s="15">
        <v>9726</v>
      </c>
      <c r="E19" s="15">
        <f t="shared" si="0"/>
        <v>4698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602</v>
      </c>
      <c r="D20" s="15">
        <v>650</v>
      </c>
      <c r="E20" s="15">
        <f t="shared" si="0"/>
        <v>48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19241</v>
      </c>
      <c r="D21" s="15">
        <v>12490</v>
      </c>
      <c r="E21" s="15">
        <f t="shared" si="0"/>
        <v>-6751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8748</v>
      </c>
      <c r="D22" s="15">
        <v>10059</v>
      </c>
      <c r="E22" s="15">
        <f t="shared" si="0"/>
        <v>1311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827</v>
      </c>
      <c r="D24" s="15">
        <v>816</v>
      </c>
      <c r="E24" s="15">
        <f t="shared" si="0"/>
        <v>-11</v>
      </c>
      <c r="F24" s="20"/>
      <c r="G24" s="19"/>
      <c r="H24" s="19"/>
    </row>
    <row r="25" spans="1:8" s="3" customFormat="1" ht="28.5" customHeight="1" x14ac:dyDescent="0.25">
      <c r="A25" s="26" t="s">
        <v>18</v>
      </c>
      <c r="B25" s="27"/>
      <c r="C25" s="15">
        <f>C11+C12+C13+C14+C15+C16+C18+C19+C20+C21+C22+C23+C24</f>
        <v>97960</v>
      </c>
      <c r="D25" s="15">
        <f>D11+D12+D13+D14+D15+D16+D18+D19+D20+D21+D22+D23+D24</f>
        <v>95178</v>
      </c>
      <c r="E25" s="15">
        <f t="shared" si="0"/>
        <v>-2782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5"/>
      <c r="B27" s="25"/>
      <c r="C27" s="25"/>
      <c r="D27" s="25"/>
      <c r="E27" s="25"/>
      <c r="F27" s="25"/>
      <c r="G27" s="25"/>
      <c r="H27" s="25"/>
    </row>
    <row r="28" spans="1:8" s="7" customFormat="1" x14ac:dyDescent="0.2">
      <c r="A28" s="34"/>
      <c r="B28" s="34"/>
    </row>
    <row r="29" spans="1:8" s="7" customFormat="1" ht="6" customHeight="1" x14ac:dyDescent="0.2"/>
    <row r="30" spans="1:8" s="7" customFormat="1" ht="27.75" customHeight="1" x14ac:dyDescent="0.2">
      <c r="A30" s="25"/>
      <c r="B30" s="25"/>
      <c r="C30" s="25"/>
      <c r="D30" s="25"/>
      <c r="E30" s="25"/>
      <c r="F30" s="25"/>
      <c r="G30" s="25"/>
      <c r="H30" s="25"/>
    </row>
    <row r="31" spans="1:8" s="7" customFormat="1" x14ac:dyDescent="0.2"/>
    <row r="32" spans="1:8" s="7" customFormat="1" ht="14.25" customHeight="1" x14ac:dyDescent="0.2">
      <c r="A32" s="33"/>
      <c r="B32" s="33"/>
      <c r="C32" s="33"/>
      <c r="D32" s="33"/>
      <c r="E32" s="33"/>
      <c r="F32" s="12"/>
      <c r="G32" s="8"/>
    </row>
    <row r="33" spans="1:6" s="7" customFormat="1" ht="12" customHeight="1" x14ac:dyDescent="0.2">
      <c r="A33" s="33"/>
      <c r="B33" s="33"/>
      <c r="C33" s="33"/>
      <c r="D33" s="33"/>
      <c r="E33" s="3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6:E6"/>
    <mergeCell ref="F1:H1"/>
    <mergeCell ref="F2:H2"/>
    <mergeCell ref="F3:H3"/>
    <mergeCell ref="F4:H4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2013-10-11T07:51:14Z</cp:lastPrinted>
  <dcterms:created xsi:type="dcterms:W3CDTF">2010-01-20T04:15:40Z</dcterms:created>
  <dcterms:modified xsi:type="dcterms:W3CDTF">2016-02-19T03:34:29Z</dcterms:modified>
</cp:coreProperties>
</file>