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8.2022      " sheetId="96" r:id="rId1"/>
    <sheet name="на 01.07.2022      " sheetId="95" r:id="rId2"/>
    <sheet name="на 01.06.2022     " sheetId="94" r:id="rId3"/>
    <sheet name="на 01.05.2022     " sheetId="93" r:id="rId4"/>
    <sheet name="на 01.04.2022    " sheetId="92" r:id="rId5"/>
    <sheet name="на 01.03.2022   " sheetId="91" r:id="rId6"/>
    <sheet name="на 01.02.2022   " sheetId="90" r:id="rId7"/>
  </sheets>
  <calcPr calcId="145621"/>
</workbook>
</file>

<file path=xl/calcChain.xml><?xml version="1.0" encoding="utf-8"?>
<calcChain xmlns="http://schemas.openxmlformats.org/spreadsheetml/2006/main">
  <c r="F46" i="96" l="1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E44" i="96"/>
  <c r="E43" i="96"/>
  <c r="E39" i="96"/>
  <c r="E37" i="96"/>
  <c r="E36" i="96"/>
  <c r="E35" i="96"/>
  <c r="E34" i="96"/>
  <c r="E32" i="96"/>
  <c r="E31" i="96"/>
  <c r="E29" i="96"/>
  <c r="E28" i="96"/>
  <c r="E27" i="96"/>
  <c r="E25" i="96"/>
  <c r="E23" i="96"/>
  <c r="E18" i="96"/>
  <c r="E17" i="96"/>
  <c r="E16" i="96"/>
  <c r="E13" i="96"/>
  <c r="E12" i="96"/>
  <c r="E11" i="96"/>
  <c r="E9" i="96"/>
  <c r="D43" i="96"/>
  <c r="C43" i="96"/>
  <c r="D41" i="96"/>
  <c r="C41" i="96"/>
  <c r="D35" i="96"/>
  <c r="C35" i="96"/>
  <c r="D31" i="96"/>
  <c r="C31" i="96"/>
  <c r="D28" i="96"/>
  <c r="C28" i="96"/>
  <c r="D23" i="96"/>
  <c r="C23" i="96"/>
  <c r="D11" i="96"/>
  <c r="C11" i="96"/>
  <c r="D8" i="96"/>
  <c r="F8" i="96" s="1"/>
  <c r="C8" i="96"/>
  <c r="E8" i="96" l="1"/>
  <c r="F46" i="95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<sst xmlns="http://schemas.openxmlformats.org/spreadsheetml/2006/main" count="342" uniqueCount="63">
  <si>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</si>
  <si>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</si>
  <si>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</si>
  <si>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</si>
  <si>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</si>
  <si>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</si>
  <si>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</si>
  <si>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</si>
  <si>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</si>
  <si>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</si>
  <si>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</si>
  <si>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</si>
  <si>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</si>
  <si>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</si>
  <si>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</si>
  <si>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</si>
  <si>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</si>
  <si>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</si>
  <si>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</si>
  <si>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</si>
  <si>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</si>
  <si>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</si>
  <si>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</si>
  <si>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</si>
  <si>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</si>
  <si>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</si>
  <si>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</si>
  <si>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</si>
  <si>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</si>
  <si>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</si>
  <si>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</si>
  <si>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</si>
  <si>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</si>
  <si>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</si>
  <si>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</si>
  <si>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</si>
  <si>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</si>
  <si>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</si>
  <si>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</si>
  <si>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</si>
  <si>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</si>
  <si>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</si>
  <si>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</si>
  <si>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</si>
  <si>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</si>
  <si>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</si>
  <si>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</si>
  <si>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</si>
  <si>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</si>
  <si>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</si>
  <si>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</si>
  <si>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</si>
  <si>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</si>
  <si>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</si>
  <si>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</si>
  <si>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</si>
  <si>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</si>
  <si>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</si>
  <si>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</si>
  <si>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</si>
  <si>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01.08.2022 года</t>
  </si>
  <si>
    <t>Исполнено на 01.08.2022г.</t>
  </si>
  <si>
    <t>Годовой прогноз поступления доходов на 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</si>
</sst>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workbookViewId="0">
      <selection activeCell="F46" sqref="F4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60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62</v>
      </c>
      <c r="D5" s="40" t="s">
        <v>61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7.6999999999999993</v>
      </c>
      <c r="E8" s="4">
        <f>D8/C8*100</f>
        <v>9.1666666666666661</v>
      </c>
      <c r="F8" s="4">
        <f>D8-C8</f>
        <v>-76.3</v>
      </c>
    </row>
    <row r="9" spans="1:13" ht="51.75" customHeight="1" x14ac:dyDescent="0.25">
      <c r="A9" s="3">
        <v>2</v>
      </c>
      <c r="B9" s="24" t="s">
        <v>26</v>
      </c>
      <c r="C9" s="34">
        <v>8</v>
      </c>
      <c r="D9" s="34">
        <v>8.1</v>
      </c>
      <c r="E9" s="34">
        <f t="shared" ref="E9:E46" si="0">D9/C9*100</f>
        <v>101.25</v>
      </c>
      <c r="F9" s="34">
        <f t="shared" ref="F9:F46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4">
        <v>76</v>
      </c>
      <c r="D10" s="34">
        <v>-0.4</v>
      </c>
      <c r="E10" s="34"/>
      <c r="F10" s="34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28691.8</v>
      </c>
      <c r="E11" s="4">
        <f t="shared" si="0"/>
        <v>85.968455241679337</v>
      </c>
      <c r="F11" s="4">
        <f t="shared" si="1"/>
        <v>-4683.0000000000036</v>
      </c>
    </row>
    <row r="12" spans="1:13" ht="81" customHeight="1" x14ac:dyDescent="0.25">
      <c r="A12" s="3">
        <v>5</v>
      </c>
      <c r="B12" s="24" t="s">
        <v>8</v>
      </c>
      <c r="C12" s="34">
        <v>14966.2</v>
      </c>
      <c r="D12" s="34">
        <v>10163.799999999999</v>
      </c>
      <c r="E12" s="34">
        <f t="shared" si="0"/>
        <v>67.911694351271521</v>
      </c>
      <c r="F12" s="34">
        <f t="shared" si="1"/>
        <v>-4802.4000000000015</v>
      </c>
    </row>
    <row r="13" spans="1:13" ht="33.75" customHeight="1" x14ac:dyDescent="0.25">
      <c r="A13" s="3">
        <v>6</v>
      </c>
      <c r="B13" s="24" t="s">
        <v>18</v>
      </c>
      <c r="C13" s="34">
        <v>6210.5</v>
      </c>
      <c r="D13" s="34">
        <v>3796.9</v>
      </c>
      <c r="E13" s="34">
        <f t="shared" si="0"/>
        <v>61.136784477900328</v>
      </c>
      <c r="F13" s="34">
        <f t="shared" si="1"/>
        <v>-2413.6</v>
      </c>
    </row>
    <row r="14" spans="1:13" ht="98.25" customHeight="1" x14ac:dyDescent="0.25">
      <c r="A14" s="3">
        <v>7</v>
      </c>
      <c r="B14" s="24" t="s">
        <v>29</v>
      </c>
      <c r="C14" s="34">
        <v>0</v>
      </c>
      <c r="D14" s="34">
        <v>4.0999999999999996</v>
      </c>
      <c r="E14" s="34"/>
      <c r="F14" s="34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4">
        <v>414.3</v>
      </c>
      <c r="D15" s="34">
        <v>2099</v>
      </c>
      <c r="E15" s="34" t="s">
        <v>59</v>
      </c>
      <c r="F15" s="34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4">
        <v>4488.5</v>
      </c>
      <c r="D16" s="34">
        <v>3608.5</v>
      </c>
      <c r="E16" s="34">
        <f t="shared" si="0"/>
        <v>80.394341093906647</v>
      </c>
      <c r="F16" s="34">
        <f t="shared" si="1"/>
        <v>-880</v>
      </c>
    </row>
    <row r="17" spans="1:6" ht="31.5" customHeight="1" x14ac:dyDescent="0.25">
      <c r="A17" s="3">
        <v>10</v>
      </c>
      <c r="B17" s="24" t="s">
        <v>11</v>
      </c>
      <c r="C17" s="34">
        <v>1648</v>
      </c>
      <c r="D17" s="34">
        <v>1309.4000000000001</v>
      </c>
      <c r="E17" s="34">
        <f t="shared" si="0"/>
        <v>79.453883495145632</v>
      </c>
      <c r="F17" s="34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4">
        <v>2788</v>
      </c>
      <c r="D18" s="34">
        <v>1936.5</v>
      </c>
      <c r="E18" s="34">
        <f t="shared" si="0"/>
        <v>69.458393113342893</v>
      </c>
      <c r="F18" s="34">
        <f t="shared" si="1"/>
        <v>-851.5</v>
      </c>
    </row>
    <row r="19" spans="1:6" ht="50.25" customHeight="1" x14ac:dyDescent="0.25">
      <c r="A19" s="3">
        <v>12</v>
      </c>
      <c r="B19" s="24" t="s">
        <v>16</v>
      </c>
      <c r="C19" s="34">
        <v>2859.3</v>
      </c>
      <c r="D19" s="34">
        <v>5733.1</v>
      </c>
      <c r="E19" s="34" t="s">
        <v>59</v>
      </c>
      <c r="F19" s="34">
        <f t="shared" si="1"/>
        <v>2873.8</v>
      </c>
    </row>
    <row r="20" spans="1:6" ht="64.5" customHeight="1" x14ac:dyDescent="0.25">
      <c r="A20" s="3">
        <v>13</v>
      </c>
      <c r="B20" s="24" t="s">
        <v>41</v>
      </c>
      <c r="C20" s="34">
        <v>0</v>
      </c>
      <c r="D20" s="34">
        <v>9.1</v>
      </c>
      <c r="E20" s="34"/>
      <c r="F20" s="34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4">
        <v>0</v>
      </c>
      <c r="D21" s="34">
        <v>15.8</v>
      </c>
      <c r="E21" s="34"/>
      <c r="F21" s="34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4">
        <v>0</v>
      </c>
      <c r="D22" s="34">
        <v>15.6</v>
      </c>
      <c r="E22" s="34"/>
      <c r="F22" s="34">
        <f t="shared" si="1"/>
        <v>15.6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2315862.3000000003</v>
      </c>
      <c r="D23" s="8">
        <f>D25+D27+D24+D26</f>
        <v>1004037.9</v>
      </c>
      <c r="E23" s="4">
        <f t="shared" si="0"/>
        <v>43.354818634942148</v>
      </c>
      <c r="F23" s="4">
        <f t="shared" si="1"/>
        <v>-1311824.4000000004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4"/>
      <c r="F24" s="34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2319886.1</v>
      </c>
      <c r="D25" s="34">
        <v>1006982.9</v>
      </c>
      <c r="E25" s="34">
        <f t="shared" si="0"/>
        <v>43.40656638272025</v>
      </c>
      <c r="F25" s="34">
        <f t="shared" si="1"/>
        <v>-1312903.2000000002</v>
      </c>
    </row>
    <row r="26" spans="1:6" ht="78.75" x14ac:dyDescent="0.25">
      <c r="A26" s="3">
        <v>19</v>
      </c>
      <c r="B26" s="13" t="s">
        <v>55</v>
      </c>
      <c r="C26" s="11">
        <v>0</v>
      </c>
      <c r="D26" s="34">
        <v>1080</v>
      </c>
      <c r="E26" s="34"/>
      <c r="F26" s="34">
        <f t="shared" si="1"/>
        <v>1080</v>
      </c>
    </row>
    <row r="27" spans="1:6" ht="47.25" x14ac:dyDescent="0.25">
      <c r="A27" s="3">
        <v>20</v>
      </c>
      <c r="B27" s="18" t="s">
        <v>10</v>
      </c>
      <c r="C27" s="34">
        <v>-4023.8</v>
      </c>
      <c r="D27" s="34">
        <v>-4023.8</v>
      </c>
      <c r="E27" s="34">
        <f t="shared" si="0"/>
        <v>100</v>
      </c>
      <c r="F27" s="34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4">
        <v>2041</v>
      </c>
      <c r="D29" s="34">
        <v>850.5</v>
      </c>
      <c r="E29" s="34">
        <f t="shared" si="0"/>
        <v>41.670749632533074</v>
      </c>
      <c r="F29" s="34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4">
        <v>0</v>
      </c>
      <c r="D30" s="34">
        <v>0.5</v>
      </c>
      <c r="E30" s="34"/>
      <c r="F30" s="34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3082.1</v>
      </c>
      <c r="E31" s="4">
        <f t="shared" si="0"/>
        <v>102.3205630436226</v>
      </c>
      <c r="F31" s="4">
        <f t="shared" si="1"/>
        <v>69.900000000000091</v>
      </c>
    </row>
    <row r="32" spans="1:6" ht="31.5" x14ac:dyDescent="0.25">
      <c r="A32" s="3">
        <v>25</v>
      </c>
      <c r="B32" s="13" t="s">
        <v>11</v>
      </c>
      <c r="C32" s="34">
        <v>148.6</v>
      </c>
      <c r="D32" s="34">
        <v>116.3</v>
      </c>
      <c r="E32" s="34">
        <f t="shared" si="0"/>
        <v>78.263795423956921</v>
      </c>
      <c r="F32" s="34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4">
        <v>0.4</v>
      </c>
      <c r="D33" s="34">
        <v>3.8</v>
      </c>
      <c r="E33" s="34" t="s">
        <v>59</v>
      </c>
      <c r="F33" s="34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4">
        <v>2863.2</v>
      </c>
      <c r="D34" s="34">
        <v>2962</v>
      </c>
      <c r="E34" s="34">
        <f t="shared" si="0"/>
        <v>103.45068454875663</v>
      </c>
      <c r="F34" s="34">
        <f t="shared" si="1"/>
        <v>98.800000000000182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6084.5</v>
      </c>
      <c r="E35" s="4">
        <f t="shared" si="0"/>
        <v>45.112809828505327</v>
      </c>
      <c r="F35" s="4">
        <f t="shared" si="1"/>
        <v>-7402.8000000000011</v>
      </c>
    </row>
    <row r="36" spans="1:6" ht="81" customHeight="1" x14ac:dyDescent="0.25">
      <c r="A36" s="3">
        <v>29</v>
      </c>
      <c r="B36" s="24" t="s">
        <v>13</v>
      </c>
      <c r="C36" s="34">
        <v>139.19999999999999</v>
      </c>
      <c r="D36" s="34">
        <v>57.6</v>
      </c>
      <c r="E36" s="34">
        <f t="shared" si="0"/>
        <v>41.379310344827594</v>
      </c>
      <c r="F36" s="34">
        <f t="shared" si="1"/>
        <v>-81.599999999999994</v>
      </c>
    </row>
    <row r="37" spans="1:6" ht="79.5" customHeight="1" x14ac:dyDescent="0.25">
      <c r="A37" s="3">
        <v>30</v>
      </c>
      <c r="B37" s="24" t="s">
        <v>23</v>
      </c>
      <c r="C37" s="34">
        <v>11380.4</v>
      </c>
      <c r="D37" s="34">
        <v>5660.7</v>
      </c>
      <c r="E37" s="34">
        <f t="shared" si="0"/>
        <v>49.740782397806754</v>
      </c>
      <c r="F37" s="34">
        <f t="shared" si="1"/>
        <v>-5719.7</v>
      </c>
    </row>
    <row r="38" spans="1:6" ht="66" customHeight="1" x14ac:dyDescent="0.25">
      <c r="A38" s="3">
        <v>31</v>
      </c>
      <c r="B38" s="24" t="s">
        <v>41</v>
      </c>
      <c r="C38" s="34">
        <v>0</v>
      </c>
      <c r="D38" s="34">
        <v>105.8</v>
      </c>
      <c r="E38" s="34"/>
      <c r="F38" s="34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4">
        <v>1067.7</v>
      </c>
      <c r="D39" s="34">
        <v>260.39999999999998</v>
      </c>
      <c r="E39" s="34">
        <f t="shared" si="0"/>
        <v>24.388873279010955</v>
      </c>
      <c r="F39" s="34">
        <f t="shared" si="1"/>
        <v>-807.30000000000007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0</v>
      </c>
      <c r="E40" s="34"/>
      <c r="F40" s="34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4">
        <v>0</v>
      </c>
      <c r="D42" s="34">
        <v>280.2</v>
      </c>
      <c r="E42" s="4"/>
      <c r="F42" s="34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2930.7</v>
      </c>
      <c r="E43" s="4">
        <f t="shared" si="0"/>
        <v>232.13465346534653</v>
      </c>
      <c r="F43" s="4">
        <f t="shared" si="1"/>
        <v>1668.1999999999998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105</v>
      </c>
      <c r="E44" s="34">
        <f t="shared" si="0"/>
        <v>70</v>
      </c>
      <c r="F44" s="34">
        <f t="shared" si="1"/>
        <v>-45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2788.5</v>
      </c>
      <c r="E45" s="34" t="s">
        <v>59</v>
      </c>
      <c r="F45" s="34">
        <f t="shared" si="1"/>
        <v>1676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4"/>
      <c r="F46" s="34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56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58</v>
      </c>
      <c r="D5" s="40" t="s">
        <v>57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4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52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53</v>
      </c>
      <c r="D5" s="40" t="s">
        <v>54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49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51</v>
      </c>
      <c r="D5" s="40" t="s">
        <v>50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45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47</v>
      </c>
      <c r="D5" s="40" t="s">
        <v>46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37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39</v>
      </c>
      <c r="D5" s="40" t="s">
        <v>38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33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35</v>
      </c>
      <c r="D5" s="40" t="s">
        <v>34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01.08.2022      </vt:lpstr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2022-08-02T02:34:15Z</cp:lastPrinted>
  <dcterms:created xsi:type="dcterms:W3CDTF">2013-06-21T00:40:31Z</dcterms:created>
  <dcterms:modified xsi:type="dcterms:W3CDTF">2022-08-02T02:39:59Z</dcterms:modified>
</cp:coreProperties>
</file>